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1 INFORMACION CONTABLE\"/>
    </mc:Choice>
  </mc:AlternateContent>
  <bookViews>
    <workbookView xWindow="0" yWindow="0" windowWidth="24000" windowHeight="9735"/>
  </bookViews>
  <sheets>
    <sheet name="EST DE ACTIV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7" i="1" s="1"/>
  <c r="C74" i="1"/>
  <c r="C77" i="1" s="1"/>
  <c r="D66" i="1"/>
  <c r="C66" i="1"/>
  <c r="D59" i="1"/>
  <c r="C59" i="1"/>
  <c r="D54" i="1"/>
  <c r="C54" i="1"/>
  <c r="D43" i="1"/>
  <c r="C43" i="1"/>
  <c r="D38" i="1"/>
  <c r="C38" i="1"/>
  <c r="D27" i="1"/>
  <c r="C27" i="1"/>
  <c r="D22" i="1"/>
  <c r="C22" i="1"/>
  <c r="D11" i="1"/>
  <c r="D34" i="1" s="1"/>
  <c r="D79" i="1" s="1"/>
  <c r="C11" i="1"/>
  <c r="C34" i="1" s="1"/>
  <c r="C79" i="1" s="1"/>
  <c r="A1" i="1"/>
</calcChain>
</file>

<file path=xl/comments1.xml><?xml version="1.0" encoding="utf-8"?>
<comments xmlns="http://schemas.openxmlformats.org/spreadsheetml/2006/main">
  <authors>
    <author>RVG VMA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<sst xmlns="http://schemas.openxmlformats.org/spreadsheetml/2006/main" count="61" uniqueCount="60">
  <si>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</si>
  <si>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</si>
  <si>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</si>
  <si>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</si>
  <si>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</si>
  <si>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</si>
  <si>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</si>
  <si>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</si>
  <si>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</si>
  <si>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</si>
  <si>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</si>
  <si>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</si>
  <si>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</si>
  <si>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</si>
  <si>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</si>
  <si>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</si>
  <si>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</si>
  <si>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</si>
  <si>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</si>
  <si>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</si>
  <si>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</si>
  <si>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</si>
  <si>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</si>
  <si>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</si>
  <si>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</si>
  <si>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</si>
  <si>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</si>
  <si>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</si>
  <si>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</si>
  <si>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</si>
  <si>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</si>
  <si>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</si>
  <si>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</si>
  <si>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</si>
  <si>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</si>
  <si>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</si>
  <si>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</si>
  <si>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</si>
  <si>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</si>
  <si>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</si>
  <si>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</si>
  <si>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</si>
  <si>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</si>
  <si>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</si>
  <si>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</si>
  <si>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</si>
  <si>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</si>
  <si>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</si>
  <si>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</si>
  <si>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</si>
  <si>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</si>
  <si>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</si>
  <si>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</si>
  <si>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</si>
  <si>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</si>
  <si>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</si>
  <si>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</si>
  <si>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</si>
  <si>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abril al 30 de junio de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</si>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</sst>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;\-#,###.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4" fontId="3" fillId="0" borderId="0" xfId="0" applyNumberFormat="1" applyFont="1" applyBorder="1"/>
    <xf numFmtId="164" fontId="5" fillId="0" borderId="0" xfId="0" applyNumberFormat="1" applyFont="1" applyBorder="1"/>
    <xf numFmtId="164" fontId="7" fillId="0" borderId="0" xfId="0" applyNumberFormat="1" applyFont="1" applyBorder="1"/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7" fillId="0" borderId="0" xfId="0" applyNumberFormat="1" applyFont="1" applyFill="1" applyBorder="1"/>
    <xf numFmtId="164" fontId="1" fillId="0" borderId="0" xfId="0" applyNumberFormat="1" applyFont="1" applyBorder="1"/>
    <xf numFmtId="164" fontId="1" fillId="0" borderId="7" xfId="0" applyNumberFormat="1" applyFont="1" applyBorder="1"/>
    <xf numFmtId="164" fontId="7" fillId="0" borderId="0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/>
    <xf numFmtId="0" fontId="5" fillId="0" borderId="6" xfId="0" applyFont="1" applyBorder="1"/>
    <xf numFmtId="0" fontId="6" fillId="0" borderId="6" xfId="0" applyFont="1" applyBorder="1"/>
    <xf numFmtId="0" fontId="9" fillId="0" borderId="6" xfId="0" applyFont="1" applyBorder="1"/>
    <xf numFmtId="0" fontId="10" fillId="0" borderId="0" xfId="0" applyFont="1" applyBorder="1"/>
    <xf numFmtId="0" fontId="5" fillId="0" borderId="8" xfId="0" applyFont="1" applyBorder="1"/>
    <xf numFmtId="0" fontId="3" fillId="0" borderId="9" xfId="0" applyFont="1" applyBorder="1"/>
    <xf numFmtId="164" fontId="1" fillId="0" borderId="9" xfId="0" applyNumberFormat="1" applyFont="1" applyBorder="1"/>
    <xf numFmtId="0" fontId="5" fillId="0" borderId="0" xfId="0" applyFont="1" applyBorder="1"/>
    <xf numFmtId="0" fontId="12" fillId="0" borderId="0" xfId="0" applyFont="1"/>
    <xf numFmtId="0" fontId="3" fillId="0" borderId="0" xfId="0" applyFont="1"/>
    <xf numFmtId="0" fontId="13" fillId="0" borderId="0" xfId="0" applyFont="1"/>
    <xf numFmtId="0" fontId="0" fillId="0" borderId="0" xfId="0" applyBorder="1"/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82073</xdr:colOff>
      <xdr:row>83</xdr:row>
      <xdr:rowOff>11567</xdr:rowOff>
    </xdr:from>
    <xdr:to>
      <xdr:col>1</xdr:col>
      <xdr:colOff>2065663</xdr:colOff>
      <xdr:row>87</xdr:row>
      <xdr:rowOff>86069</xdr:rowOff>
    </xdr:to>
    <xdr:sp macro="" textlink="">
      <xdr:nvSpPr>
        <xdr:cNvPr id="10" name="1 CuadroTexto">
          <a:extLst/>
        </xdr:cNvPr>
        <xdr:cNvSpPr txBox="1"/>
      </xdr:nvSpPr>
      <xdr:spPr>
        <a:xfrm>
          <a:off x="196373" y="10146167"/>
          <a:ext cx="2745590" cy="798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LIC. PRIMITIVO EFRAHÍN AVENDAÑO CANO Encargado de la Subdirección</a:t>
          </a:r>
          <a:r>
            <a:rPr lang="es-MX" sz="1000" b="0" baseline="0">
              <a:latin typeface="+mn-lt"/>
            </a:rPr>
            <a:t> de Servicios Administrativos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0</xdr:col>
      <xdr:colOff>53475</xdr:colOff>
      <xdr:row>82</xdr:row>
      <xdr:rowOff>161586</xdr:rowOff>
    </xdr:from>
    <xdr:to>
      <xdr:col>1</xdr:col>
      <xdr:colOff>2122279</xdr:colOff>
      <xdr:row>82</xdr:row>
      <xdr:rowOff>161586</xdr:rowOff>
    </xdr:to>
    <xdr:cxnSp macro="">
      <xdr:nvCxnSpPr>
        <xdr:cNvPr id="11" name="4 Conector recto">
          <a:extLst/>
        </xdr:cNvPr>
        <xdr:cNvCxnSpPr/>
      </xdr:nvCxnSpPr>
      <xdr:spPr>
        <a:xfrm>
          <a:off x="282075" y="10115211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2721429</xdr:colOff>
      <xdr:row>83</xdr:row>
      <xdr:rowOff>27214</xdr:rowOff>
    </xdr:from>
    <xdr:to>
      <xdr:col>4</xdr:col>
      <xdr:colOff>39392</xdr:colOff>
      <xdr:row>87</xdr:row>
      <xdr:rowOff>36739</xdr:rowOff>
    </xdr:to>
    <xdr:sp macro="" textlink="">
      <xdr:nvSpPr>
        <xdr:cNvPr id="12" name="2 CuadroTexto">
          <a:extLst/>
        </xdr:cNvPr>
        <xdr:cNvSpPr txBox="1"/>
      </xdr:nvSpPr>
      <xdr:spPr>
        <a:xfrm>
          <a:off x="3597729" y="1016181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C.</a:t>
          </a:r>
          <a:r>
            <a:rPr lang="es-MX" sz="1000" baseline="0">
              <a:latin typeface="+mn-lt"/>
            </a:rPr>
            <a:t> RAMÓN SÁNCHEZ SILVA</a:t>
          </a:r>
          <a:r>
            <a:rPr lang="es-MX" sz="1000">
              <a:latin typeface="+mn-lt"/>
            </a:rPr>
            <a:t>                                                     Encargado</a:t>
          </a:r>
          <a:r>
            <a:rPr lang="es-MX" sz="1000" baseline="0">
              <a:latin typeface="+mn-lt"/>
            </a:rPr>
            <a:t> del Departamento de Recursos Financieros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1</xdr:col>
      <xdr:colOff>2877639</xdr:colOff>
      <xdr:row>82</xdr:row>
      <xdr:rowOff>170090</xdr:rowOff>
    </xdr:from>
    <xdr:to>
      <xdr:col>3</xdr:col>
      <xdr:colOff>866260</xdr:colOff>
      <xdr:row>82</xdr:row>
      <xdr:rowOff>170090</xdr:rowOff>
    </xdr:to>
    <xdr:cxnSp macro="">
      <xdr:nvCxnSpPr>
        <xdr:cNvPr id="13" name="3 Conector recto">
          <a:extLst/>
        </xdr:cNvPr>
        <xdr:cNvCxnSpPr/>
      </xdr:nvCxnSpPr>
      <xdr:spPr>
        <a:xfrm>
          <a:off x="3753939" y="1012371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B85" sqref="B85"/>
    </sheetView>
  </sheetViews>
  <sheetFormatPr baseColWidth="10" defaultRowHeight="15" x14ac:dyDescent="0.25"/>
  <cols>
    <col min="1" max="1" width="28.5703125" customWidth="1"/>
    <col min="2" max="2" width="39.5703125" customWidth="1"/>
    <col min="3" max="3" width="18.7109375" customWidth="1"/>
    <col min="4" max="4" width="15.140625" customWidth="1"/>
  </cols>
  <sheetData>
    <row r="1" spans="1:5" ht="15" customHeight="1" x14ac:dyDescent="0.25">
      <c r="A1" s="42" t="e">
        <f>+'[1]SIT FINAN'!#REF!</f>
        <v>#REF!</v>
      </c>
      <c r="B1" s="42"/>
      <c r="C1" s="42"/>
      <c r="D1" s="42"/>
      <c r="E1" s="28"/>
    </row>
    <row r="2" spans="1:5" ht="15" customHeight="1" x14ac:dyDescent="0.25">
      <c r="A2" s="42" t="s">
        <v>0</v>
      </c>
      <c r="B2" s="42"/>
      <c r="C2" s="42"/>
      <c r="D2" s="42"/>
      <c r="E2" s="28"/>
    </row>
    <row r="3" spans="1:5" ht="15" customHeight="1" x14ac:dyDescent="0.25">
      <c r="A3" s="42" t="s">
        <v>58</v>
      </c>
      <c r="B3" s="42"/>
      <c r="C3" s="42"/>
      <c r="D3" s="42"/>
      <c r="E3" s="28"/>
    </row>
    <row r="4" spans="1:5" x14ac:dyDescent="0.25">
      <c r="A4" s="42" t="s">
        <v>1</v>
      </c>
      <c r="B4" s="42"/>
      <c r="C4" s="42"/>
      <c r="D4" s="42"/>
      <c r="E4" s="28"/>
    </row>
    <row r="5" spans="1:5" x14ac:dyDescent="0.25">
      <c r="A5" s="1"/>
      <c r="B5" s="1"/>
      <c r="C5" s="1"/>
      <c r="D5" s="1"/>
      <c r="E5" s="28"/>
    </row>
    <row r="6" spans="1:5" ht="15.75" thickBot="1" x14ac:dyDescent="0.3">
      <c r="A6" s="2"/>
      <c r="B6" s="2"/>
      <c r="C6" s="2"/>
      <c r="D6" s="2"/>
      <c r="E6" s="28"/>
    </row>
    <row r="7" spans="1:5" ht="15.75" thickBot="1" x14ac:dyDescent="0.3">
      <c r="A7" s="43" t="s">
        <v>2</v>
      </c>
      <c r="B7" s="44"/>
      <c r="C7" s="3">
        <v>2022</v>
      </c>
      <c r="D7" s="3">
        <v>2021</v>
      </c>
      <c r="E7" s="28"/>
    </row>
    <row r="8" spans="1:5" x14ac:dyDescent="0.25">
      <c r="A8" s="4"/>
      <c r="B8" s="5"/>
      <c r="C8" s="5"/>
      <c r="D8" s="5"/>
      <c r="E8" s="28"/>
    </row>
    <row r="9" spans="1:5" ht="15" customHeight="1" x14ac:dyDescent="0.25">
      <c r="A9" s="33" t="s">
        <v>3</v>
      </c>
      <c r="B9" s="34"/>
      <c r="C9" s="6"/>
      <c r="D9" s="6"/>
      <c r="E9" s="28"/>
    </row>
    <row r="10" spans="1:5" x14ac:dyDescent="0.25">
      <c r="A10" s="31"/>
      <c r="B10" s="32"/>
      <c r="C10" s="6"/>
      <c r="D10" s="6"/>
      <c r="E10" s="28"/>
    </row>
    <row r="11" spans="1:5" ht="15" customHeight="1" x14ac:dyDescent="0.25">
      <c r="A11" s="33" t="s">
        <v>4</v>
      </c>
      <c r="B11" s="34"/>
      <c r="C11" s="7">
        <f>SUM(C12:C20)</f>
        <v>0</v>
      </c>
      <c r="D11" s="7">
        <f>SUM(D12:D20)</f>
        <v>0</v>
      </c>
      <c r="E11" s="28"/>
    </row>
    <row r="12" spans="1:5" x14ac:dyDescent="0.25">
      <c r="A12" s="29" t="s">
        <v>5</v>
      </c>
      <c r="B12" s="30"/>
      <c r="C12" s="8">
        <v>0</v>
      </c>
      <c r="D12" s="8">
        <v>0</v>
      </c>
      <c r="E12" s="28"/>
    </row>
    <row r="13" spans="1:5" ht="15" customHeight="1" x14ac:dyDescent="0.25">
      <c r="A13" s="29" t="s">
        <v>6</v>
      </c>
      <c r="B13" s="30"/>
      <c r="C13" s="8">
        <v>0</v>
      </c>
      <c r="D13" s="8">
        <v>0</v>
      </c>
      <c r="E13" s="28"/>
    </row>
    <row r="14" spans="1:5" x14ac:dyDescent="0.25">
      <c r="A14" s="29" t="s">
        <v>7</v>
      </c>
      <c r="B14" s="30"/>
      <c r="C14" s="8">
        <v>0</v>
      </c>
      <c r="D14" s="8">
        <v>0</v>
      </c>
      <c r="E14" s="28"/>
    </row>
    <row r="15" spans="1:5" x14ac:dyDescent="0.25">
      <c r="A15" s="29" t="s">
        <v>59</v>
      </c>
      <c r="B15" s="30"/>
      <c r="C15" s="8">
        <v>0</v>
      </c>
      <c r="D15" s="8">
        <v>0</v>
      </c>
      <c r="E15" s="28"/>
    </row>
    <row r="16" spans="1:5" x14ac:dyDescent="0.25">
      <c r="A16" s="29" t="s">
        <v>8</v>
      </c>
      <c r="B16" s="30"/>
      <c r="C16" s="8">
        <v>0</v>
      </c>
      <c r="D16" s="8">
        <v>0</v>
      </c>
      <c r="E16" s="28"/>
    </row>
    <row r="17" spans="1:5" ht="15" customHeight="1" x14ac:dyDescent="0.25">
      <c r="A17" s="29" t="s">
        <v>9</v>
      </c>
      <c r="B17" s="30"/>
      <c r="C17" s="8">
        <v>0</v>
      </c>
      <c r="D17" s="8">
        <v>0</v>
      </c>
      <c r="E17" s="28"/>
    </row>
    <row r="18" spans="1:5" ht="15" customHeight="1" x14ac:dyDescent="0.25">
      <c r="A18" s="29" t="s">
        <v>10</v>
      </c>
      <c r="B18" s="30"/>
      <c r="C18" s="8">
        <v>0</v>
      </c>
      <c r="D18" s="8">
        <v>0</v>
      </c>
      <c r="E18" s="28"/>
    </row>
    <row r="19" spans="1:5" ht="15" customHeight="1" x14ac:dyDescent="0.25">
      <c r="A19" s="29" t="s">
        <v>11</v>
      </c>
      <c r="B19" s="30"/>
      <c r="C19" s="8">
        <v>0</v>
      </c>
      <c r="D19" s="8">
        <v>0</v>
      </c>
      <c r="E19" s="28"/>
    </row>
    <row r="20" spans="1:5" x14ac:dyDescent="0.25">
      <c r="A20" s="29"/>
      <c r="B20" s="30"/>
      <c r="C20" s="8">
        <v>0</v>
      </c>
      <c r="D20" s="8">
        <v>0</v>
      </c>
      <c r="E20" s="28"/>
    </row>
    <row r="21" spans="1:5" x14ac:dyDescent="0.25">
      <c r="A21" s="9"/>
      <c r="B21" s="10"/>
      <c r="C21" s="6"/>
      <c r="D21" s="6"/>
      <c r="E21" s="28"/>
    </row>
    <row r="22" spans="1:5" ht="15" customHeight="1" x14ac:dyDescent="0.25">
      <c r="A22" s="33" t="s">
        <v>12</v>
      </c>
      <c r="B22" s="34"/>
      <c r="C22" s="41">
        <f>SUM(C24:C25)</f>
        <v>52817.16</v>
      </c>
      <c r="D22" s="41">
        <f>SUM(D24:D25)</f>
        <v>112493.11</v>
      </c>
      <c r="E22" s="28"/>
    </row>
    <row r="23" spans="1:5" x14ac:dyDescent="0.25">
      <c r="A23" s="33"/>
      <c r="B23" s="34"/>
      <c r="C23" s="41"/>
      <c r="D23" s="41"/>
      <c r="E23" s="28"/>
    </row>
    <row r="24" spans="1:5" ht="15" customHeight="1" x14ac:dyDescent="0.25">
      <c r="A24" s="29" t="s">
        <v>13</v>
      </c>
      <c r="B24" s="30"/>
      <c r="C24" s="8">
        <v>0</v>
      </c>
      <c r="D24" s="8">
        <v>0</v>
      </c>
      <c r="E24" s="28"/>
    </row>
    <row r="25" spans="1:5" ht="15" customHeight="1" x14ac:dyDescent="0.25">
      <c r="A25" s="29" t="s">
        <v>14</v>
      </c>
      <c r="B25" s="30"/>
      <c r="C25" s="8">
        <v>52817.16</v>
      </c>
      <c r="D25" s="8">
        <v>112493.11</v>
      </c>
      <c r="E25" s="28"/>
    </row>
    <row r="26" spans="1:5" x14ac:dyDescent="0.25">
      <c r="A26" s="31"/>
      <c r="B26" s="32"/>
      <c r="C26" s="6"/>
      <c r="D26" s="6"/>
      <c r="E26" s="28"/>
    </row>
    <row r="27" spans="1:5" ht="15" customHeight="1" x14ac:dyDescent="0.25">
      <c r="A27" s="33" t="s">
        <v>15</v>
      </c>
      <c r="B27" s="34"/>
      <c r="C27" s="7">
        <f>SUM(C28:C32)</f>
        <v>4.54</v>
      </c>
      <c r="D27" s="7">
        <f>SUM(D28:D32)</f>
        <v>25.689999999999998</v>
      </c>
      <c r="E27" s="28"/>
    </row>
    <row r="28" spans="1:5" x14ac:dyDescent="0.25">
      <c r="A28" s="29" t="s">
        <v>16</v>
      </c>
      <c r="B28" s="30"/>
      <c r="C28" s="8">
        <v>0.64</v>
      </c>
      <c r="D28" s="8">
        <v>2.2200000000000002</v>
      </c>
      <c r="E28" s="28"/>
    </row>
    <row r="29" spans="1:5" ht="15" customHeight="1" x14ac:dyDescent="0.25">
      <c r="A29" s="29" t="s">
        <v>17</v>
      </c>
      <c r="B29" s="30"/>
      <c r="C29" s="8">
        <v>0</v>
      </c>
      <c r="D29" s="8">
        <v>0</v>
      </c>
      <c r="E29" s="28"/>
    </row>
    <row r="30" spans="1:5" ht="15" customHeight="1" x14ac:dyDescent="0.25">
      <c r="A30" s="29" t="s">
        <v>18</v>
      </c>
      <c r="B30" s="30"/>
      <c r="C30" s="8">
        <v>0</v>
      </c>
      <c r="D30" s="8">
        <v>0</v>
      </c>
      <c r="E30" s="28"/>
    </row>
    <row r="31" spans="1:5" ht="15" customHeight="1" x14ac:dyDescent="0.25">
      <c r="A31" s="29" t="s">
        <v>19</v>
      </c>
      <c r="B31" s="30"/>
      <c r="C31" s="8">
        <v>0</v>
      </c>
      <c r="D31" s="8">
        <v>0</v>
      </c>
      <c r="E31" s="28"/>
    </row>
    <row r="32" spans="1:5" ht="15" customHeight="1" x14ac:dyDescent="0.25">
      <c r="A32" s="29" t="s">
        <v>20</v>
      </c>
      <c r="B32" s="30"/>
      <c r="C32" s="11">
        <v>3.9</v>
      </c>
      <c r="D32" s="11">
        <v>23.47</v>
      </c>
      <c r="E32" s="28"/>
    </row>
    <row r="33" spans="1:5" x14ac:dyDescent="0.25">
      <c r="A33" s="37"/>
      <c r="B33" s="38"/>
      <c r="C33" s="6"/>
      <c r="D33" s="6"/>
      <c r="E33" s="28"/>
    </row>
    <row r="34" spans="1:5" ht="15" customHeight="1" x14ac:dyDescent="0.25">
      <c r="A34" s="39" t="s">
        <v>21</v>
      </c>
      <c r="B34" s="40"/>
      <c r="C34" s="12">
        <f>SUM(C11+C22+C27)</f>
        <v>52821.700000000004</v>
      </c>
      <c r="D34" s="12">
        <f>SUM(D11+D22+D27)</f>
        <v>112518.8</v>
      </c>
      <c r="E34" s="28"/>
    </row>
    <row r="35" spans="1:5" x14ac:dyDescent="0.25">
      <c r="A35" s="31"/>
      <c r="B35" s="32"/>
      <c r="C35" s="6"/>
      <c r="D35" s="6"/>
      <c r="E35" s="28"/>
    </row>
    <row r="36" spans="1:5" ht="15" customHeight="1" x14ac:dyDescent="0.25">
      <c r="A36" s="33" t="s">
        <v>22</v>
      </c>
      <c r="B36" s="34"/>
      <c r="C36" s="6"/>
      <c r="D36" s="6"/>
      <c r="E36" s="28"/>
    </row>
    <row r="37" spans="1:5" x14ac:dyDescent="0.25">
      <c r="A37" s="31"/>
      <c r="B37" s="32"/>
      <c r="C37" s="6"/>
      <c r="D37" s="6"/>
      <c r="E37" s="28"/>
    </row>
    <row r="38" spans="1:5" ht="15" customHeight="1" x14ac:dyDescent="0.25">
      <c r="A38" s="33" t="s">
        <v>23</v>
      </c>
      <c r="B38" s="34"/>
      <c r="C38" s="7">
        <f>SUM(C39:C41)</f>
        <v>51072.819999999992</v>
      </c>
      <c r="D38" s="7">
        <f>SUM(D39:D41)</f>
        <v>100880.98</v>
      </c>
      <c r="E38" s="28"/>
    </row>
    <row r="39" spans="1:5" x14ac:dyDescent="0.25">
      <c r="A39" s="29" t="s">
        <v>24</v>
      </c>
      <c r="B39" s="30"/>
      <c r="C39" s="8">
        <v>37926.879999999997</v>
      </c>
      <c r="D39" s="8">
        <v>75850.22</v>
      </c>
      <c r="E39" s="28"/>
    </row>
    <row r="40" spans="1:5" x14ac:dyDescent="0.25">
      <c r="A40" s="29" t="s">
        <v>25</v>
      </c>
      <c r="B40" s="30"/>
      <c r="C40" s="8">
        <v>6219.52</v>
      </c>
      <c r="D40" s="8">
        <v>11746.03</v>
      </c>
      <c r="E40" s="28"/>
    </row>
    <row r="41" spans="1:5" x14ac:dyDescent="0.25">
      <c r="A41" s="29" t="s">
        <v>26</v>
      </c>
      <c r="B41" s="30"/>
      <c r="C41" s="14">
        <v>6926.42</v>
      </c>
      <c r="D41" s="14">
        <v>13284.73</v>
      </c>
      <c r="E41" s="28"/>
    </row>
    <row r="42" spans="1:5" x14ac:dyDescent="0.25">
      <c r="A42" s="31"/>
      <c r="B42" s="32"/>
      <c r="C42" s="6"/>
      <c r="D42" s="6"/>
      <c r="E42" s="28"/>
    </row>
    <row r="43" spans="1:5" ht="15" customHeight="1" x14ac:dyDescent="0.25">
      <c r="A43" s="33" t="s">
        <v>27</v>
      </c>
      <c r="B43" s="34"/>
      <c r="C43" s="7">
        <f>SUM(C44:C52)</f>
        <v>0</v>
      </c>
      <c r="D43" s="7">
        <f>SUM(D44:D52)</f>
        <v>68.7</v>
      </c>
      <c r="E43" s="28"/>
    </row>
    <row r="44" spans="1:5" ht="15" customHeight="1" x14ac:dyDescent="0.25">
      <c r="A44" s="29" t="s">
        <v>28</v>
      </c>
      <c r="B44" s="30"/>
      <c r="C44" s="8">
        <v>0</v>
      </c>
      <c r="D44" s="8">
        <v>0</v>
      </c>
      <c r="E44" s="28"/>
    </row>
    <row r="45" spans="1:5" ht="15" customHeight="1" x14ac:dyDescent="0.25">
      <c r="A45" s="29" t="s">
        <v>29</v>
      </c>
      <c r="B45" s="30"/>
      <c r="C45" s="8">
        <v>0</v>
      </c>
      <c r="D45" s="8">
        <v>0</v>
      </c>
      <c r="E45" s="28"/>
    </row>
    <row r="46" spans="1:5" x14ac:dyDescent="0.25">
      <c r="A46" s="29" t="s">
        <v>30</v>
      </c>
      <c r="B46" s="30"/>
      <c r="C46" s="8">
        <v>0</v>
      </c>
      <c r="D46" s="8">
        <v>0</v>
      </c>
      <c r="E46" s="28"/>
    </row>
    <row r="47" spans="1:5" x14ac:dyDescent="0.25">
      <c r="A47" s="29" t="s">
        <v>31</v>
      </c>
      <c r="B47" s="30"/>
      <c r="C47" s="11">
        <v>0</v>
      </c>
      <c r="D47" s="11">
        <v>68.7</v>
      </c>
      <c r="E47" s="28"/>
    </row>
    <row r="48" spans="1:5" x14ac:dyDescent="0.25">
      <c r="A48" s="29" t="s">
        <v>32</v>
      </c>
      <c r="B48" s="30"/>
      <c r="C48" s="8">
        <v>0</v>
      </c>
      <c r="D48" s="8">
        <v>0</v>
      </c>
      <c r="E48" s="28"/>
    </row>
    <row r="49" spans="1:5" ht="15" customHeight="1" x14ac:dyDescent="0.25">
      <c r="A49" s="29" t="s">
        <v>33</v>
      </c>
      <c r="B49" s="30"/>
      <c r="C49" s="8">
        <v>0</v>
      </c>
      <c r="D49" s="8">
        <v>0</v>
      </c>
      <c r="E49" s="28"/>
    </row>
    <row r="50" spans="1:5" ht="15" customHeight="1" x14ac:dyDescent="0.25">
      <c r="A50" s="29" t="s">
        <v>34</v>
      </c>
      <c r="B50" s="30"/>
      <c r="C50" s="8">
        <v>0</v>
      </c>
      <c r="D50" s="8">
        <v>0</v>
      </c>
      <c r="E50" s="28"/>
    </row>
    <row r="51" spans="1:5" x14ac:dyDescent="0.25">
      <c r="A51" s="29" t="s">
        <v>35</v>
      </c>
      <c r="B51" s="30"/>
      <c r="C51" s="8">
        <v>0</v>
      </c>
      <c r="D51" s="8">
        <v>0</v>
      </c>
      <c r="E51" s="28"/>
    </row>
    <row r="52" spans="1:5" x14ac:dyDescent="0.25">
      <c r="A52" s="29" t="s">
        <v>36</v>
      </c>
      <c r="B52" s="30"/>
      <c r="C52" s="8">
        <v>0</v>
      </c>
      <c r="D52" s="8">
        <v>0</v>
      </c>
      <c r="E52" s="28"/>
    </row>
    <row r="53" spans="1:5" x14ac:dyDescent="0.25">
      <c r="A53" s="31"/>
      <c r="B53" s="32"/>
      <c r="C53" s="6"/>
      <c r="D53" s="6"/>
      <c r="E53" s="28"/>
    </row>
    <row r="54" spans="1:5" ht="15" customHeight="1" x14ac:dyDescent="0.25">
      <c r="A54" s="33" t="s">
        <v>13</v>
      </c>
      <c r="B54" s="34"/>
      <c r="C54" s="7">
        <f>SUM(C55:C57)</f>
        <v>0</v>
      </c>
      <c r="D54" s="7">
        <f>SUM(D55:D57)</f>
        <v>0</v>
      </c>
      <c r="E54" s="28"/>
    </row>
    <row r="55" spans="1:5" x14ac:dyDescent="0.25">
      <c r="A55" s="29" t="s">
        <v>37</v>
      </c>
      <c r="B55" s="30"/>
      <c r="C55" s="8">
        <v>0</v>
      </c>
      <c r="D55" s="8">
        <v>0</v>
      </c>
      <c r="E55" s="28"/>
    </row>
    <row r="56" spans="1:5" x14ac:dyDescent="0.25">
      <c r="A56" s="29" t="s">
        <v>38</v>
      </c>
      <c r="B56" s="30"/>
      <c r="C56" s="8">
        <v>0</v>
      </c>
      <c r="D56" s="8">
        <v>0</v>
      </c>
      <c r="E56" s="28"/>
    </row>
    <row r="57" spans="1:5" x14ac:dyDescent="0.25">
      <c r="A57" s="29" t="s">
        <v>39</v>
      </c>
      <c r="B57" s="30"/>
      <c r="C57" s="8">
        <v>0</v>
      </c>
      <c r="D57" s="8">
        <v>0</v>
      </c>
      <c r="E57" s="28"/>
    </row>
    <row r="58" spans="1:5" x14ac:dyDescent="0.25">
      <c r="A58" s="35"/>
      <c r="B58" s="36"/>
      <c r="C58" s="6"/>
      <c r="D58" s="6"/>
      <c r="E58" s="28"/>
    </row>
    <row r="59" spans="1:5" ht="15" customHeight="1" x14ac:dyDescent="0.25">
      <c r="A59" s="33" t="s">
        <v>40</v>
      </c>
      <c r="B59" s="34"/>
      <c r="C59" s="7">
        <f>SUM(C60:C64)</f>
        <v>0</v>
      </c>
      <c r="D59" s="7">
        <f>SUM(D60:D64)</f>
        <v>0</v>
      </c>
      <c r="E59" s="28"/>
    </row>
    <row r="60" spans="1:5" x14ac:dyDescent="0.25">
      <c r="A60" s="29" t="s">
        <v>41</v>
      </c>
      <c r="B60" s="30"/>
      <c r="C60" s="8">
        <v>0</v>
      </c>
      <c r="D60" s="8">
        <v>0</v>
      </c>
      <c r="E60" s="28"/>
    </row>
    <row r="61" spans="1:5" ht="15" customHeight="1" x14ac:dyDescent="0.25">
      <c r="A61" s="29" t="s">
        <v>42</v>
      </c>
      <c r="B61" s="30"/>
      <c r="C61" s="8">
        <v>0</v>
      </c>
      <c r="D61" s="8">
        <v>0</v>
      </c>
      <c r="E61" s="28"/>
    </row>
    <row r="62" spans="1:5" x14ac:dyDescent="0.25">
      <c r="A62" s="29" t="s">
        <v>43</v>
      </c>
      <c r="B62" s="30"/>
      <c r="C62" s="8">
        <v>0</v>
      </c>
      <c r="D62" s="8">
        <v>0</v>
      </c>
      <c r="E62" s="28"/>
    </row>
    <row r="63" spans="1:5" x14ac:dyDescent="0.25">
      <c r="A63" s="29" t="s">
        <v>44</v>
      </c>
      <c r="B63" s="30"/>
      <c r="C63" s="8">
        <v>0</v>
      </c>
      <c r="D63" s="8">
        <v>0</v>
      </c>
      <c r="E63" s="28"/>
    </row>
    <row r="64" spans="1:5" x14ac:dyDescent="0.25">
      <c r="A64" s="29" t="s">
        <v>45</v>
      </c>
      <c r="B64" s="30"/>
      <c r="C64" s="8">
        <v>0</v>
      </c>
      <c r="D64" s="8">
        <v>0</v>
      </c>
      <c r="E64" s="28"/>
    </row>
    <row r="65" spans="1:5" x14ac:dyDescent="0.25">
      <c r="A65" s="31"/>
      <c r="B65" s="32"/>
      <c r="C65" s="6"/>
      <c r="D65" s="6"/>
      <c r="E65" s="28"/>
    </row>
    <row r="66" spans="1:5" ht="15" customHeight="1" x14ac:dyDescent="0.25">
      <c r="A66" s="33" t="s">
        <v>46</v>
      </c>
      <c r="B66" s="34"/>
      <c r="C66" s="7">
        <f>SUM(C67:C72)</f>
        <v>2613.16</v>
      </c>
      <c r="D66" s="7">
        <f>SUM(D67:D72)</f>
        <v>5058.7299999999996</v>
      </c>
      <c r="E66" s="28"/>
    </row>
    <row r="67" spans="1:5" ht="15" customHeight="1" x14ac:dyDescent="0.25">
      <c r="A67" s="29" t="s">
        <v>47</v>
      </c>
      <c r="B67" s="30"/>
      <c r="C67" s="11">
        <v>2613.16</v>
      </c>
      <c r="D67" s="11">
        <v>5058.7299999999996</v>
      </c>
      <c r="E67" s="28"/>
    </row>
    <row r="68" spans="1:5" x14ac:dyDescent="0.25">
      <c r="A68" s="29" t="s">
        <v>48</v>
      </c>
      <c r="B68" s="30"/>
      <c r="C68" s="8">
        <v>0</v>
      </c>
      <c r="D68" s="8">
        <v>0</v>
      </c>
      <c r="E68" s="28"/>
    </row>
    <row r="69" spans="1:5" x14ac:dyDescent="0.25">
      <c r="A69" s="29" t="s">
        <v>49</v>
      </c>
      <c r="B69" s="30"/>
      <c r="C69" s="8">
        <v>0</v>
      </c>
      <c r="D69" s="8">
        <v>0</v>
      </c>
      <c r="E69" s="28"/>
    </row>
    <row r="70" spans="1:5" ht="15" customHeight="1" x14ac:dyDescent="0.25">
      <c r="A70" s="29" t="s">
        <v>50</v>
      </c>
      <c r="B70" s="30"/>
      <c r="C70" s="8">
        <v>0</v>
      </c>
      <c r="D70" s="8">
        <v>0</v>
      </c>
      <c r="E70" s="28"/>
    </row>
    <row r="71" spans="1:5" ht="15" customHeight="1" x14ac:dyDescent="0.25">
      <c r="A71" s="29" t="s">
        <v>51</v>
      </c>
      <c r="B71" s="30"/>
      <c r="C71" s="8">
        <v>0</v>
      </c>
      <c r="D71" s="8">
        <v>0</v>
      </c>
      <c r="E71" s="28"/>
    </row>
    <row r="72" spans="1:5" x14ac:dyDescent="0.25">
      <c r="A72" s="29" t="s">
        <v>52</v>
      </c>
      <c r="B72" s="30"/>
      <c r="C72" s="8">
        <v>0</v>
      </c>
      <c r="D72" s="8">
        <v>0</v>
      </c>
      <c r="E72" s="28"/>
    </row>
    <row r="73" spans="1:5" x14ac:dyDescent="0.25">
      <c r="A73" s="15"/>
      <c r="B73" s="16"/>
      <c r="C73" s="6"/>
      <c r="D73" s="6"/>
      <c r="E73" s="28"/>
    </row>
    <row r="74" spans="1:5" x14ac:dyDescent="0.25">
      <c r="A74" s="17" t="s">
        <v>53</v>
      </c>
      <c r="B74" s="16"/>
      <c r="C74" s="7">
        <f>SUM(C75)</f>
        <v>0</v>
      </c>
      <c r="D74" s="7">
        <f>SUM(D75)</f>
        <v>2443.4899999999998</v>
      </c>
      <c r="E74" s="28"/>
    </row>
    <row r="75" spans="1:5" x14ac:dyDescent="0.25">
      <c r="A75" s="18" t="s">
        <v>54</v>
      </c>
      <c r="B75" s="16"/>
      <c r="C75" s="8">
        <v>0</v>
      </c>
      <c r="D75" s="8">
        <v>2443.4899999999998</v>
      </c>
      <c r="E75" s="28"/>
    </row>
    <row r="76" spans="1:5" x14ac:dyDescent="0.25">
      <c r="A76" s="15"/>
      <c r="B76" s="16"/>
      <c r="C76" s="6"/>
      <c r="D76" s="6"/>
      <c r="E76" s="28"/>
    </row>
    <row r="77" spans="1:5" x14ac:dyDescent="0.25">
      <c r="A77" s="19" t="s">
        <v>55</v>
      </c>
      <c r="B77" s="20"/>
      <c r="C77" s="13">
        <f>SUM(C74+C66+C59+C54+C43+C38)</f>
        <v>53685.979999999996</v>
      </c>
      <c r="D77" s="13">
        <f>SUM(D74+D66+D59+D54+D43+D38)</f>
        <v>108451.9</v>
      </c>
      <c r="E77" s="28"/>
    </row>
    <row r="78" spans="1:5" x14ac:dyDescent="0.25">
      <c r="A78" s="15"/>
      <c r="B78" s="16"/>
      <c r="C78" s="6"/>
      <c r="D78" s="6"/>
      <c r="E78" s="28"/>
    </row>
    <row r="79" spans="1:5" ht="15.75" thickBot="1" x14ac:dyDescent="0.3">
      <c r="A79" s="21" t="s">
        <v>56</v>
      </c>
      <c r="B79" s="22"/>
      <c r="C79" s="23">
        <f>C34-C77</f>
        <v>-864.27999999999156</v>
      </c>
      <c r="D79" s="23">
        <f>D34-D77</f>
        <v>4066.9000000000087</v>
      </c>
      <c r="E79" s="28"/>
    </row>
    <row r="80" spans="1:5" x14ac:dyDescent="0.25">
      <c r="A80" s="24"/>
      <c r="B80" s="16"/>
      <c r="C80" s="16"/>
      <c r="D80" s="16"/>
      <c r="E80" s="28"/>
    </row>
    <row r="81" spans="1:5" x14ac:dyDescent="0.25">
      <c r="A81" s="25" t="s">
        <v>57</v>
      </c>
      <c r="B81" s="25"/>
      <c r="C81" s="25"/>
      <c r="D81" s="25"/>
      <c r="E81" s="28"/>
    </row>
    <row r="82" spans="1:5" x14ac:dyDescent="0.25">
      <c r="A82" s="26"/>
      <c r="B82" s="26"/>
      <c r="C82" s="26"/>
      <c r="D82" s="26"/>
      <c r="E82" s="28"/>
    </row>
    <row r="83" spans="1:5" x14ac:dyDescent="0.25">
      <c r="A83" s="26"/>
      <c r="B83" s="26"/>
      <c r="C83" s="26"/>
      <c r="D83" s="26"/>
      <c r="E83" s="28"/>
    </row>
    <row r="84" spans="1:5" x14ac:dyDescent="0.25">
      <c r="A84" s="26"/>
      <c r="B84" s="26"/>
      <c r="C84" s="26"/>
      <c r="D84" s="26"/>
      <c r="E84" s="28"/>
    </row>
    <row r="85" spans="1:5" x14ac:dyDescent="0.25">
      <c r="A85" s="26"/>
      <c r="B85" s="26"/>
      <c r="C85" s="26"/>
      <c r="D85" s="26"/>
      <c r="E85" s="28"/>
    </row>
    <row r="86" spans="1:5" x14ac:dyDescent="0.25">
      <c r="A86" s="26"/>
      <c r="B86" s="26"/>
      <c r="C86" s="26"/>
      <c r="D86" s="26"/>
      <c r="E86" s="28"/>
    </row>
    <row r="87" spans="1:5" x14ac:dyDescent="0.25">
      <c r="A87" s="27"/>
      <c r="B87" s="27"/>
      <c r="C87" s="27"/>
      <c r="D87" s="27"/>
      <c r="E87" s="28"/>
    </row>
    <row r="88" spans="1:5" x14ac:dyDescent="0.25">
      <c r="A88" s="27"/>
      <c r="B88" s="27"/>
      <c r="C88" s="27"/>
      <c r="D88" s="27"/>
      <c r="E88" s="28"/>
    </row>
    <row r="89" spans="1:5" x14ac:dyDescent="0.25">
      <c r="A89" s="28"/>
      <c r="B89" s="28"/>
      <c r="C89" s="28"/>
      <c r="D89" s="28"/>
      <c r="E89" s="28"/>
    </row>
    <row r="90" spans="1:5" x14ac:dyDescent="0.25">
      <c r="A90" s="28"/>
      <c r="B90" s="28"/>
      <c r="C90" s="28"/>
      <c r="D90" s="28"/>
      <c r="E90" s="28"/>
    </row>
    <row r="91" spans="1:5" x14ac:dyDescent="0.25">
      <c r="A91" s="28"/>
      <c r="B91" s="28"/>
      <c r="C91" s="28"/>
      <c r="D91" s="28"/>
      <c r="E91" s="28"/>
    </row>
    <row r="92" spans="1:5" x14ac:dyDescent="0.25">
      <c r="A92" s="28"/>
      <c r="B92" s="28"/>
      <c r="C92" s="28"/>
      <c r="D92" s="28"/>
      <c r="E92" s="28"/>
    </row>
  </sheetData>
  <mergeCells count="68">
    <mergeCell ref="A15:B15"/>
    <mergeCell ref="A1:D1"/>
    <mergeCell ref="A2:D2"/>
    <mergeCell ref="A3:D3"/>
    <mergeCell ref="A4:D4"/>
    <mergeCell ref="A7:B7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20"/>
    <mergeCell ref="A22:B23"/>
    <mergeCell ref="D22:D23"/>
    <mergeCell ref="A24:B24"/>
    <mergeCell ref="A25:B25"/>
    <mergeCell ref="A26:B26"/>
    <mergeCell ref="A27:B27"/>
    <mergeCell ref="C22:C23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1:B71"/>
    <mergeCell ref="A72:B72"/>
    <mergeCell ref="A65:B65"/>
    <mergeCell ref="A66:B66"/>
    <mergeCell ref="A67:B67"/>
    <mergeCell ref="A68:B68"/>
    <mergeCell ref="A69:B69"/>
    <mergeCell ref="A70:B7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DE ACTIV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2022-05-18T15:49:15Z</dcterms:created>
  <dcterms:modified xsi:type="dcterms:W3CDTF">2022-08-15T15:06:37Z</dcterms:modified>
</cp:coreProperties>
</file>